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Z:\NicolaM\GARE, INCARICHI PROFESSIONALI, BANDI, CONTRIBUTI\GARE\FORNITURA PRODOTTI - ex ITALCHIM\definitivi e pubblicati\"/>
    </mc:Choice>
  </mc:AlternateContent>
  <xr:revisionPtr revIDLastSave="0" documentId="13_ncr:1_{71E99B69-CAEA-4957-8990-5DCCF02BDCB6}" xr6:coauthVersionLast="47" xr6:coauthVersionMax="47" xr10:uidLastSave="{00000000-0000-0000-0000-000000000000}"/>
  <bookViews>
    <workbookView xWindow="0" yWindow="510" windowWidth="20955" windowHeight="14835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 l="1"/>
</calcChain>
</file>

<file path=xl/sharedStrings.xml><?xml version="1.0" encoding="utf-8"?>
<sst xmlns="http://schemas.openxmlformats.org/spreadsheetml/2006/main" count="136" uniqueCount="77">
  <si>
    <t>Area compilata dal PUNTO ORDINANTE</t>
  </si>
  <si>
    <t>Denominazione commerciale del prodotto e Codice articolo fornitore</t>
  </si>
  <si>
    <t>Marca prodotto offerto</t>
  </si>
  <si>
    <t>Prezzo Totale</t>
  </si>
  <si>
    <t>TOTALE OFFERTA</t>
  </si>
  <si>
    <t>Area da compilare dal FORNITORE</t>
  </si>
  <si>
    <t>NR.</t>
  </si>
  <si>
    <t>ALZAPATTUME C/GOMMA MA.LUNGO</t>
  </si>
  <si>
    <t>BAVAGLIOLO POLIT C/TASCA</t>
  </si>
  <si>
    <t>BICCHIERI MONOUSO CC.2OO</t>
  </si>
  <si>
    <t>BICCHIERI MONOUSO CC.8O</t>
  </si>
  <si>
    <t>COLLUTTORIO S/ALCOOL-FLUORO</t>
  </si>
  <si>
    <t>CONTENITORE X PROTESI DENTARIE</t>
  </si>
  <si>
    <t>COPRISCARPE</t>
  </si>
  <si>
    <t>CREMA ADESIVA PER PROTESI DENTARIE</t>
  </si>
  <si>
    <t>CUCCHIAI MONOUSO COMPOSTABILI</t>
  </si>
  <si>
    <t>CUFFIE MONOUSO</t>
  </si>
  <si>
    <t>DENTIFRICIO ML75</t>
  </si>
  <si>
    <t>CREMA DERMO PROTETTIVA NUTRIENTE S/PROF.ML.250</t>
  </si>
  <si>
    <t>CREMA ALL'OSSIDO DI ZINCO ML250</t>
  </si>
  <si>
    <t>ALCOOL GEL MANI ML 500</t>
  </si>
  <si>
    <t>DETERGENTE LIQUIDO ALL'AVENA ML.500 INTIMO</t>
  </si>
  <si>
    <t>DETERG.LIQ.LT1 INTIMO</t>
  </si>
  <si>
    <t xml:space="preserve">FLACONE TRASPARENTE ML1000 </t>
  </si>
  <si>
    <t xml:space="preserve">GREMBIULI USA E GETTA </t>
  </si>
  <si>
    <t>GUANTI NITRILE S/POLV. S</t>
  </si>
  <si>
    <t>GUANTI NITRILE S/POLV. M</t>
  </si>
  <si>
    <t>GUANTI NITRILE S/POLV.L</t>
  </si>
  <si>
    <t>GUANTI VINILE NO POLV DPM S</t>
  </si>
  <si>
    <t>GUANTI VINILE NO POLV DPM M</t>
  </si>
  <si>
    <t>GUANTI VINILE NO POLV DPM L</t>
  </si>
  <si>
    <t>MANOPOLA BIANCA PRESAPONATA</t>
  </si>
  <si>
    <t>MASCHERINE  FFP2MONOUSO</t>
  </si>
  <si>
    <t>MASCHERINA CHIRURGICA</t>
  </si>
  <si>
    <t>PALETTE X CAFFE'</t>
  </si>
  <si>
    <t>PASTIGLIE LAVASTOVIGLIE IN TABS</t>
  </si>
  <si>
    <t xml:space="preserve">PASTIGLIE PROTESI DENTALI </t>
  </si>
  <si>
    <t>PISTOLA SPRUZZATORE ECO</t>
  </si>
  <si>
    <t>RASOIO MONOUSO LUBRIFICATO</t>
  </si>
  <si>
    <t>SACCO IMM. NERO  90X110 EXTRA PESO 80 GR</t>
  </si>
  <si>
    <t>SACCO IMMONDIZIA CM.50X60 HD</t>
  </si>
  <si>
    <t>SALVIETTE UMIDIFICATE</t>
  </si>
  <si>
    <t>SALVIETTE DETERGENTI ADULTI</t>
  </si>
  <si>
    <t>SANIFICANTE DETERGENTE LT.1</t>
  </si>
  <si>
    <t>SCHIUMA BARBA SPRAY ML.3OO</t>
  </si>
  <si>
    <t>SCOPA ALTA PLASTICA</t>
  </si>
  <si>
    <t>SOTTOPIATTI IN CARTA</t>
  </si>
  <si>
    <t>SPAZZOLINO DA DENTI</t>
  </si>
  <si>
    <t>AMMOBIDENTE NEUTRALIZZANTE</t>
  </si>
  <si>
    <t>DISINFETTANTE CANDEGGIANTE A BASE IPOCLOR SODIO AL 14%</t>
  </si>
  <si>
    <t>DETERSIVO LIQUIDO ALTAMENTE CONCENTRATO</t>
  </si>
  <si>
    <t>DISINFETTANTE SMACCHIANTE A BASE DI ACIDO PERACETICO</t>
  </si>
  <si>
    <t>ADDITTIVO LIQUIDO ALTAMENTE CONCENTRATO RINF. DI LAVAGGIO</t>
  </si>
  <si>
    <t>TELINO B.CO TNT 30X30 PANNOCAR</t>
  </si>
  <si>
    <t>TELINO B.CO IN VISCOSA 30X40</t>
  </si>
  <si>
    <t>TOVAGLIOLI 38X38 PURA CELLULOSA</t>
  </si>
  <si>
    <t>TOVAGLIOLI 33X33</t>
  </si>
  <si>
    <t>DISINFETTANTE IN POLVERE DI ALTO LIVELLO CON COLORANTE INTERNO COME INDICATIRE DEL PRINCIPIO ATTIVO DOSAGGIO 1%</t>
  </si>
  <si>
    <t>TRAVERSE SALVALETTO 60X90</t>
  </si>
  <si>
    <t>DESCRIZIONE E CARATTERISTICHE PRODOTTO</t>
  </si>
  <si>
    <t>Prezzo (IVA esclusa) riferito alla UDM indicata nella colonna D</t>
  </si>
  <si>
    <t>QUANTITA' 
ANNUALE PRESUNTA</t>
  </si>
  <si>
    <t xml:space="preserve">UNITA' DI MISURA
</t>
  </si>
  <si>
    <t>PZ</t>
  </si>
  <si>
    <t>IMPORTO ANNUALE A BASA D'ASTA IVA ESCLUSA: € 68.993,97</t>
  </si>
  <si>
    <t>BOBINA INDUSTRIALE 2 VELI 800 STRAPPI DA 22 CM. MIN. DI PURA OVATTA (CERTIFICATA ECOLABEL)</t>
  </si>
  <si>
    <t>CAMICE IN TNT B.CO CAT. 1 IDROREP.</t>
  </si>
  <si>
    <t>SAPONE MANI TANICA 5 KG</t>
  </si>
  <si>
    <t>KG</t>
  </si>
  <si>
    <t>DETERGENTE ALCALINO PER COV.INDUSTRIALI TANICA 10 KG</t>
  </si>
  <si>
    <t>SPUGNA BAGNO USA E GETTA SENZA SAPONE</t>
  </si>
  <si>
    <t>LT</t>
  </si>
  <si>
    <t>SAPONE DERMO LIQUIDO DELICATO 500 ML</t>
  </si>
  <si>
    <t>ANTICALCARE LAVAPADELLE TANICA 5 KG</t>
  </si>
  <si>
    <t>SGRASSATORE FORTE TANICA 5 KG</t>
  </si>
  <si>
    <t>SANIFICANTE ALCOLICO CON PEROSSIDO DI IDROGENO TANICA 10 L - ALCOOL MIN. 70%</t>
  </si>
  <si>
    <t>PASTIGLIE TRICLORO ISOCIANURATO CONFEZIONE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</si>
</sst>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4" fillId="0" borderId="0" xfId="3" applyFont="1" applyBorder="1" applyAlignment="1">
      <alignment vertical="center"/>
    </xf>
    <xf numFmtId="0" fontId="6" fillId="2" borderId="3" xfId="3" applyFont="1" applyFill="1" applyBorder="1" applyAlignment="1" applyProtection="1">
      <alignment horizontal="center" vertical="center" wrapText="1"/>
      <protection locked="0"/>
    </xf>
    <xf numFmtId="164" fontId="4" fillId="2" borderId="1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 applyProtection="1">
      <alignment vertical="center"/>
    </xf>
    <xf numFmtId="0" fontId="0" fillId="0" borderId="2" xfId="0" applyBorder="1"/>
    <xf numFmtId="0" fontId="2" fillId="0" borderId="0" xfId="3" applyBorder="1"/>
    <xf numFmtId="0" fontId="0" fillId="0" borderId="0" xfId="0" applyBorder="1"/>
    <xf numFmtId="0" fontId="0" fillId="0" borderId="2" xfId="0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1" xfId="2" applyFont="1" applyBorder="1"/>
    <xf numFmtId="44" fontId="0" fillId="0" borderId="10" xfId="2" applyFont="1" applyBorder="1"/>
    <xf numFmtId="0" fontId="0" fillId="0" borderId="9" xfId="0" applyBorder="1"/>
    <xf numFmtId="0" fontId="0" fillId="0" borderId="12" xfId="0" applyBorder="1"/>
    <xf numFmtId="44" fontId="10" fillId="3" borderId="1" xfId="2" applyFont="1" applyFill="1" applyBorder="1"/>
    <xf numFmtId="165" fontId="4" fillId="4" borderId="1" xfId="5" applyNumberFormat="1" applyFont="1" applyFill="1" applyBorder="1" applyAlignment="1" applyProtection="1">
      <alignment horizontal="center" vertical="center" wrapText="1"/>
    </xf>
    <xf numFmtId="0" fontId="4" fillId="4" borderId="1" xfId="3" applyFont="1" applyFill="1" applyBorder="1" applyAlignment="1" applyProtection="1">
      <alignment horizontal="center" vertical="center" wrapText="1"/>
    </xf>
    <xf numFmtId="0" fontId="6" fillId="2" borderId="4" xfId="3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3" xfId="0" applyBorder="1"/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65" fontId="0" fillId="0" borderId="5" xfId="1" applyNumberFormat="1" applyFont="1" applyFill="1" applyBorder="1" applyAlignment="1">
      <alignment horizontal="left"/>
    </xf>
    <xf numFmtId="165" fontId="0" fillId="0" borderId="5" xfId="1" applyNumberFormat="1" applyFont="1" applyFill="1" applyBorder="1" applyAlignment="1">
      <alignment horizontal="left" vertical="center"/>
    </xf>
    <xf numFmtId="165" fontId="8" fillId="0" borderId="7" xfId="1" applyNumberFormat="1" applyFont="1" applyFill="1" applyBorder="1" applyAlignment="1">
      <alignment horizontal="left"/>
    </xf>
    <xf numFmtId="165" fontId="0" fillId="0" borderId="0" xfId="0" applyNumberFormat="1" applyFill="1"/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 applyProtection="1">
      <alignment horizontal="center" vertical="center" wrapText="1"/>
      <protection locked="0"/>
    </xf>
    <xf numFmtId="0" fontId="4" fillId="2" borderId="8" xfId="3" applyFont="1" applyFill="1" applyBorder="1" applyAlignment="1" applyProtection="1">
      <alignment horizontal="center" vertical="center" wrapText="1"/>
      <protection locked="0"/>
    </xf>
    <xf numFmtId="0" fontId="4" fillId="4" borderId="3" xfId="3" applyFont="1" applyFill="1" applyBorder="1" applyAlignment="1" applyProtection="1">
      <alignment horizontal="center" vertical="center"/>
    </xf>
    <xf numFmtId="0" fontId="4" fillId="4" borderId="4" xfId="3" applyFont="1" applyFill="1" applyBorder="1" applyAlignment="1" applyProtection="1">
      <alignment horizontal="center" vertical="center"/>
    </xf>
    <xf numFmtId="0" fontId="4" fillId="4" borderId="8" xfId="3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</cellXfs>
  <cellStyles count="10">
    <cellStyle name="Euro" xfId="4" xr:uid="{FC315A88-453F-4D21-8DD5-7F0A4106F450}"/>
    <cellStyle name="Euro 2" xfId="7" xr:uid="{15CF2C46-435B-4D59-B7AA-362FF68EB4E3}"/>
    <cellStyle name="Migliaia" xfId="1" builtinId="3"/>
    <cellStyle name="Migliaia 2" xfId="8" xr:uid="{EBFFC498-C805-4C90-B5B7-7F491AF0E1CD}"/>
    <cellStyle name="Migliaia 3" xfId="5" xr:uid="{02A7F8D0-16E4-4B77-91F0-63CF009273D0}"/>
    <cellStyle name="Normale" xfId="0" builtinId="0"/>
    <cellStyle name="Normale 2" xfId="6" xr:uid="{612CA2C0-3DA9-4731-ACED-300A62A20279}"/>
    <cellStyle name="Normale 2 2" xfId="9" xr:uid="{3EB776DF-C8D6-4E0C-81C2-B80803371301}"/>
    <cellStyle name="Normale 3" xfId="3" xr:uid="{47FC073E-4462-4844-A0D4-2669D57DB3C8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5"/>
  <sheetViews>
    <sheetView tabSelected="1" zoomScale="90" zoomScaleNormal="90" workbookViewId="0">
      <selection activeCell="D61" sqref="D61"/>
    </sheetView>
  </sheetViews>
  <sheetFormatPr defaultRowHeight="15" x14ac:dyDescent="0.25"/>
  <cols>
    <col min="1" max="1" width="4.7109375" style="10" bestFit="1" customWidth="1"/>
    <col min="2" max="2" width="67.5703125" style="13" customWidth="1"/>
    <col min="3" max="3" width="23" customWidth="1"/>
    <col min="4" max="4" width="24.85546875" style="29" bestFit="1" customWidth="1"/>
    <col min="5" max="5" width="34.42578125" customWidth="1"/>
    <col min="6" max="6" width="36" customWidth="1"/>
    <col min="7" max="7" width="19.5703125" customWidth="1"/>
    <col min="8" max="8" width="18.7109375" customWidth="1"/>
    <col min="9" max="131" width="9.140625" style="7"/>
  </cols>
  <sheetData>
    <row r="1" spans="1:131" ht="15.75" thickBot="1" x14ac:dyDescent="0.3">
      <c r="A1" s="33" t="s">
        <v>0</v>
      </c>
      <c r="B1" s="34"/>
      <c r="C1" s="34"/>
      <c r="D1" s="35"/>
      <c r="E1" s="30" t="s">
        <v>5</v>
      </c>
      <c r="F1" s="31"/>
      <c r="G1" s="31"/>
      <c r="H1" s="32"/>
      <c r="I1" s="4"/>
    </row>
    <row r="2" spans="1:131" ht="60.75" thickBot="1" x14ac:dyDescent="0.3">
      <c r="A2" s="20" t="s">
        <v>6</v>
      </c>
      <c r="B2" s="19" t="s">
        <v>59</v>
      </c>
      <c r="C2" s="19" t="s">
        <v>62</v>
      </c>
      <c r="D2" s="19" t="s">
        <v>61</v>
      </c>
      <c r="E2" s="21" t="s">
        <v>1</v>
      </c>
      <c r="F2" s="2" t="s">
        <v>2</v>
      </c>
      <c r="G2" s="2" t="s">
        <v>60</v>
      </c>
      <c r="H2" s="3" t="s">
        <v>3</v>
      </c>
      <c r="I2" s="1"/>
    </row>
    <row r="3" spans="1:131" s="5" customFormat="1" ht="15.75" thickBot="1" x14ac:dyDescent="0.3">
      <c r="A3" s="9">
        <v>1</v>
      </c>
      <c r="B3" s="11" t="s">
        <v>7</v>
      </c>
      <c r="C3" s="24" t="s">
        <v>63</v>
      </c>
      <c r="D3" s="26">
        <v>1</v>
      </c>
      <c r="E3" s="22"/>
      <c r="F3" s="16"/>
      <c r="G3" s="14"/>
      <c r="H3" s="14">
        <f t="shared" ref="H3:H54" si="0">SUM(G3*D3)</f>
        <v>0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</row>
    <row r="4" spans="1:131" s="5" customFormat="1" ht="15.75" thickBot="1" x14ac:dyDescent="0.3">
      <c r="A4" s="9">
        <v>2</v>
      </c>
      <c r="B4" s="11" t="s">
        <v>8</v>
      </c>
      <c r="C4" s="24" t="s">
        <v>63</v>
      </c>
      <c r="D4" s="26">
        <v>65254.237288135599</v>
      </c>
      <c r="E4" s="22"/>
      <c r="F4" s="16"/>
      <c r="G4" s="14"/>
      <c r="H4" s="14">
        <f t="shared" si="0"/>
        <v>0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</row>
    <row r="5" spans="1:131" s="5" customFormat="1" ht="15.75" thickBot="1" x14ac:dyDescent="0.3">
      <c r="A5" s="9">
        <v>3</v>
      </c>
      <c r="B5" s="11" t="s">
        <v>9</v>
      </c>
      <c r="C5" s="24" t="s">
        <v>63</v>
      </c>
      <c r="D5" s="26">
        <v>40208.633093525183</v>
      </c>
      <c r="E5" s="22"/>
      <c r="F5" s="16"/>
      <c r="G5" s="14"/>
      <c r="H5" s="14">
        <f t="shared" si="0"/>
        <v>0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</row>
    <row r="6" spans="1:131" s="5" customFormat="1" ht="15.75" thickBot="1" x14ac:dyDescent="0.3">
      <c r="A6" s="9">
        <v>4</v>
      </c>
      <c r="B6" s="11" t="s">
        <v>10</v>
      </c>
      <c r="C6" s="24" t="s">
        <v>63</v>
      </c>
      <c r="D6" s="26">
        <v>47004.651162790702</v>
      </c>
      <c r="E6" s="22"/>
      <c r="F6" s="16"/>
      <c r="G6" s="14"/>
      <c r="H6" s="14">
        <f t="shared" si="0"/>
        <v>0</v>
      </c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</row>
    <row r="7" spans="1:131" s="5" customFormat="1" ht="30.75" thickBot="1" x14ac:dyDescent="0.3">
      <c r="A7" s="9">
        <v>5</v>
      </c>
      <c r="B7" s="40" t="s">
        <v>65</v>
      </c>
      <c r="C7" s="24" t="s">
        <v>63</v>
      </c>
      <c r="D7" s="26">
        <v>78</v>
      </c>
      <c r="E7" s="22"/>
      <c r="F7" s="16"/>
      <c r="G7" s="14"/>
      <c r="H7" s="14">
        <f t="shared" si="0"/>
        <v>0</v>
      </c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</row>
    <row r="8" spans="1:131" s="5" customFormat="1" ht="15.75" thickBot="1" x14ac:dyDescent="0.3">
      <c r="A8" s="9">
        <v>6</v>
      </c>
      <c r="B8" s="11" t="s">
        <v>66</v>
      </c>
      <c r="C8" s="24" t="s">
        <v>63</v>
      </c>
      <c r="D8" s="26">
        <v>2262.5698324022346</v>
      </c>
      <c r="E8" s="22"/>
      <c r="F8" s="16"/>
      <c r="G8" s="14"/>
      <c r="H8" s="14">
        <f t="shared" si="0"/>
        <v>0</v>
      </c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s="5" customFormat="1" ht="15.75" thickBot="1" x14ac:dyDescent="0.3">
      <c r="A9" s="9">
        <v>7</v>
      </c>
      <c r="B9" s="11" t="s">
        <v>11</v>
      </c>
      <c r="C9" s="24" t="s">
        <v>63</v>
      </c>
      <c r="D9" s="26">
        <v>117</v>
      </c>
      <c r="E9" s="22"/>
      <c r="F9" s="16"/>
      <c r="G9" s="14"/>
      <c r="H9" s="14">
        <f t="shared" si="0"/>
        <v>0</v>
      </c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s="5" customFormat="1" ht="15.75" thickBot="1" x14ac:dyDescent="0.3">
      <c r="A10" s="9">
        <v>8</v>
      </c>
      <c r="B10" s="11" t="s">
        <v>12</v>
      </c>
      <c r="C10" s="24" t="s">
        <v>63</v>
      </c>
      <c r="D10" s="26">
        <v>44</v>
      </c>
      <c r="E10" s="22"/>
      <c r="F10" s="16"/>
      <c r="G10" s="14"/>
      <c r="H10" s="14">
        <f t="shared" si="0"/>
        <v>0</v>
      </c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</row>
    <row r="11" spans="1:131" s="5" customFormat="1" ht="15.75" thickBot="1" x14ac:dyDescent="0.3">
      <c r="A11" s="9">
        <v>9</v>
      </c>
      <c r="B11" s="11" t="s">
        <v>13</v>
      </c>
      <c r="C11" s="24" t="s">
        <v>63</v>
      </c>
      <c r="D11" s="26">
        <v>9000</v>
      </c>
      <c r="E11" s="22"/>
      <c r="F11" s="16"/>
      <c r="G11" s="14"/>
      <c r="H11" s="14">
        <f t="shared" si="0"/>
        <v>0</v>
      </c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</row>
    <row r="12" spans="1:131" s="5" customFormat="1" ht="15.75" thickBot="1" x14ac:dyDescent="0.3">
      <c r="A12" s="9">
        <v>10</v>
      </c>
      <c r="B12" s="11" t="s">
        <v>14</v>
      </c>
      <c r="C12" s="24" t="s">
        <v>63</v>
      </c>
      <c r="D12" s="26">
        <v>216</v>
      </c>
      <c r="E12" s="22"/>
      <c r="F12" s="16"/>
      <c r="G12" s="14"/>
      <c r="H12" s="14">
        <f t="shared" si="0"/>
        <v>0</v>
      </c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</row>
    <row r="13" spans="1:131" s="5" customFormat="1" ht="15.75" thickBot="1" x14ac:dyDescent="0.3">
      <c r="A13" s="9">
        <v>11</v>
      </c>
      <c r="B13" s="11" t="s">
        <v>15</v>
      </c>
      <c r="C13" s="24" t="s">
        <v>63</v>
      </c>
      <c r="D13" s="26">
        <v>11093.712000000001</v>
      </c>
      <c r="E13" s="22"/>
      <c r="F13" s="16"/>
      <c r="G13" s="14"/>
      <c r="H13" s="14">
        <f t="shared" si="0"/>
        <v>0</v>
      </c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</row>
    <row r="14" spans="1:131" s="5" customFormat="1" ht="15.75" thickBot="1" x14ac:dyDescent="0.3">
      <c r="A14" s="9">
        <v>12</v>
      </c>
      <c r="B14" s="11" t="s">
        <v>16</v>
      </c>
      <c r="C14" s="24" t="s">
        <v>63</v>
      </c>
      <c r="D14" s="26">
        <v>9000</v>
      </c>
      <c r="E14" s="22"/>
      <c r="F14" s="16"/>
      <c r="G14" s="14"/>
      <c r="H14" s="14">
        <f t="shared" si="0"/>
        <v>0</v>
      </c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</row>
    <row r="15" spans="1:131" s="5" customFormat="1" ht="15.75" thickBot="1" x14ac:dyDescent="0.3">
      <c r="A15" s="9">
        <v>13</v>
      </c>
      <c r="B15" s="11" t="s">
        <v>17</v>
      </c>
      <c r="C15" s="24" t="s">
        <v>63</v>
      </c>
      <c r="D15" s="26">
        <v>60</v>
      </c>
      <c r="E15" s="22"/>
      <c r="F15" s="16"/>
      <c r="G15" s="14"/>
      <c r="H15" s="14">
        <f t="shared" si="0"/>
        <v>0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</row>
    <row r="16" spans="1:131" s="5" customFormat="1" ht="15.75" thickBot="1" x14ac:dyDescent="0.3">
      <c r="A16" s="9">
        <v>14</v>
      </c>
      <c r="B16" s="11" t="s">
        <v>18</v>
      </c>
      <c r="C16" s="24" t="s">
        <v>63</v>
      </c>
      <c r="D16" s="26">
        <v>168</v>
      </c>
      <c r="E16" s="22"/>
      <c r="F16" s="16"/>
      <c r="G16" s="14"/>
      <c r="H16" s="14">
        <f t="shared" si="0"/>
        <v>0</v>
      </c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</row>
    <row r="17" spans="1:131" s="5" customFormat="1" ht="15.75" thickBot="1" x14ac:dyDescent="0.3">
      <c r="A17" s="9">
        <v>15</v>
      </c>
      <c r="B17" s="11" t="s">
        <v>19</v>
      </c>
      <c r="C17" s="24" t="s">
        <v>63</v>
      </c>
      <c r="D17" s="26">
        <v>48</v>
      </c>
      <c r="E17" s="22"/>
      <c r="F17" s="16"/>
      <c r="G17" s="14"/>
      <c r="H17" s="14">
        <f t="shared" si="0"/>
        <v>0</v>
      </c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</row>
    <row r="18" spans="1:131" s="5" customFormat="1" ht="15.75" thickBot="1" x14ac:dyDescent="0.3">
      <c r="A18" s="9">
        <v>16</v>
      </c>
      <c r="B18" s="11" t="s">
        <v>20</v>
      </c>
      <c r="C18" s="24" t="s">
        <v>63</v>
      </c>
      <c r="D18" s="26">
        <v>184</v>
      </c>
      <c r="E18" s="22"/>
      <c r="F18" s="16"/>
      <c r="G18" s="14"/>
      <c r="H18" s="14">
        <f t="shared" si="0"/>
        <v>0</v>
      </c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</row>
    <row r="19" spans="1:131" s="5" customFormat="1" ht="15.75" thickBot="1" x14ac:dyDescent="0.3">
      <c r="A19" s="9">
        <v>17</v>
      </c>
      <c r="B19" s="11" t="s">
        <v>21</v>
      </c>
      <c r="C19" s="24" t="s">
        <v>63</v>
      </c>
      <c r="D19" s="26">
        <v>24</v>
      </c>
      <c r="E19" s="22"/>
      <c r="F19" s="16"/>
      <c r="G19" s="14"/>
      <c r="H19" s="14">
        <f t="shared" si="0"/>
        <v>0</v>
      </c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</row>
    <row r="20" spans="1:131" s="5" customFormat="1" ht="15.75" thickBot="1" x14ac:dyDescent="0.3">
      <c r="A20" s="9">
        <v>18</v>
      </c>
      <c r="B20" s="11" t="s">
        <v>22</v>
      </c>
      <c r="C20" s="24" t="s">
        <v>63</v>
      </c>
      <c r="D20" s="26">
        <v>108</v>
      </c>
      <c r="E20" s="22"/>
      <c r="F20" s="16"/>
      <c r="G20" s="14"/>
      <c r="H20" s="14">
        <f t="shared" si="0"/>
        <v>0</v>
      </c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</row>
    <row r="21" spans="1:131" s="5" customFormat="1" ht="15.75" thickBot="1" x14ac:dyDescent="0.3">
      <c r="A21" s="9">
        <v>19</v>
      </c>
      <c r="B21" s="11" t="s">
        <v>23</v>
      </c>
      <c r="C21" s="24" t="s">
        <v>63</v>
      </c>
      <c r="D21" s="26">
        <v>8</v>
      </c>
      <c r="E21" s="22"/>
      <c r="F21" s="16"/>
      <c r="G21" s="14"/>
      <c r="H21" s="14">
        <f t="shared" si="0"/>
        <v>0</v>
      </c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</row>
    <row r="22" spans="1:131" s="5" customFormat="1" ht="15.75" thickBot="1" x14ac:dyDescent="0.3">
      <c r="A22" s="9">
        <v>20</v>
      </c>
      <c r="B22" s="11" t="s">
        <v>24</v>
      </c>
      <c r="C22" s="24" t="s">
        <v>63</v>
      </c>
      <c r="D22" s="26">
        <v>3000</v>
      </c>
      <c r="E22" s="22"/>
      <c r="F22" s="16"/>
      <c r="G22" s="14"/>
      <c r="H22" s="14">
        <f t="shared" si="0"/>
        <v>0</v>
      </c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</row>
    <row r="23" spans="1:131" s="5" customFormat="1" ht="15.75" thickBot="1" x14ac:dyDescent="0.3">
      <c r="A23" s="9">
        <v>21</v>
      </c>
      <c r="B23" s="11" t="s">
        <v>25</v>
      </c>
      <c r="C23" s="24" t="s">
        <v>63</v>
      </c>
      <c r="D23" s="26">
        <v>41000</v>
      </c>
      <c r="E23" s="22"/>
      <c r="F23" s="16"/>
      <c r="G23" s="14"/>
      <c r="H23" s="14">
        <f t="shared" si="0"/>
        <v>0</v>
      </c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</row>
    <row r="24" spans="1:131" s="5" customFormat="1" ht="15.75" thickBot="1" x14ac:dyDescent="0.3">
      <c r="A24" s="9">
        <v>22</v>
      </c>
      <c r="B24" s="11" t="s">
        <v>26</v>
      </c>
      <c r="C24" s="24" t="s">
        <v>63</v>
      </c>
      <c r="D24" s="26">
        <v>70000</v>
      </c>
      <c r="E24" s="22"/>
      <c r="F24" s="16"/>
      <c r="G24" s="14"/>
      <c r="H24" s="14">
        <f t="shared" si="0"/>
        <v>0</v>
      </c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</row>
    <row r="25" spans="1:131" s="5" customFormat="1" ht="15.75" thickBot="1" x14ac:dyDescent="0.3">
      <c r="A25" s="9">
        <v>23</v>
      </c>
      <c r="B25" s="11" t="s">
        <v>27</v>
      </c>
      <c r="C25" s="24" t="s">
        <v>63</v>
      </c>
      <c r="D25" s="26">
        <v>75000</v>
      </c>
      <c r="E25" s="22"/>
      <c r="F25" s="16"/>
      <c r="G25" s="14"/>
      <c r="H25" s="14">
        <f t="shared" si="0"/>
        <v>0</v>
      </c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</row>
    <row r="26" spans="1:131" s="5" customFormat="1" ht="15.75" thickBot="1" x14ac:dyDescent="0.3">
      <c r="A26" s="9">
        <v>24</v>
      </c>
      <c r="B26" s="11" t="s">
        <v>28</v>
      </c>
      <c r="C26" s="24" t="s">
        <v>63</v>
      </c>
      <c r="D26" s="26">
        <v>13565</v>
      </c>
      <c r="E26" s="22"/>
      <c r="F26" s="16"/>
      <c r="G26" s="14"/>
      <c r="H26" s="14">
        <f t="shared" si="0"/>
        <v>0</v>
      </c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</row>
    <row r="27" spans="1:131" s="5" customFormat="1" ht="15.75" thickBot="1" x14ac:dyDescent="0.3">
      <c r="A27" s="9">
        <v>25</v>
      </c>
      <c r="B27" s="11" t="s">
        <v>29</v>
      </c>
      <c r="C27" s="24" t="s">
        <v>63</v>
      </c>
      <c r="D27" s="26">
        <v>13565</v>
      </c>
      <c r="E27" s="22"/>
      <c r="F27" s="16"/>
      <c r="G27" s="14"/>
      <c r="H27" s="14">
        <f t="shared" si="0"/>
        <v>0</v>
      </c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</row>
    <row r="28" spans="1:131" s="5" customFormat="1" ht="15.75" thickBot="1" x14ac:dyDescent="0.3">
      <c r="A28" s="9">
        <v>26</v>
      </c>
      <c r="B28" s="11" t="s">
        <v>30</v>
      </c>
      <c r="C28" s="24" t="s">
        <v>63</v>
      </c>
      <c r="D28" s="26">
        <v>13565</v>
      </c>
      <c r="E28" s="22"/>
      <c r="F28" s="16"/>
      <c r="G28" s="14"/>
      <c r="H28" s="14">
        <f t="shared" si="0"/>
        <v>0</v>
      </c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</row>
    <row r="29" spans="1:131" s="5" customFormat="1" ht="15.75" thickBot="1" x14ac:dyDescent="0.3">
      <c r="A29" s="9">
        <v>27</v>
      </c>
      <c r="B29" s="11" t="s">
        <v>31</v>
      </c>
      <c r="C29" s="24" t="s">
        <v>63</v>
      </c>
      <c r="D29" s="26">
        <v>6100</v>
      </c>
      <c r="E29" s="22"/>
      <c r="F29" s="16"/>
      <c r="G29" s="14"/>
      <c r="H29" s="14">
        <f t="shared" si="0"/>
        <v>0</v>
      </c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</row>
    <row r="30" spans="1:131" s="5" customFormat="1" ht="15.75" thickBot="1" x14ac:dyDescent="0.3">
      <c r="A30" s="9">
        <v>28</v>
      </c>
      <c r="B30" s="11" t="s">
        <v>32</v>
      </c>
      <c r="C30" s="24" t="s">
        <v>63</v>
      </c>
      <c r="D30" s="26">
        <v>4000</v>
      </c>
      <c r="E30" s="22"/>
      <c r="F30" s="16"/>
      <c r="G30" s="14"/>
      <c r="H30" s="14">
        <f t="shared" si="0"/>
        <v>0</v>
      </c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</row>
    <row r="31" spans="1:131" s="5" customFormat="1" ht="15.75" thickBot="1" x14ac:dyDescent="0.3">
      <c r="A31" s="9">
        <v>29</v>
      </c>
      <c r="B31" s="11" t="s">
        <v>33</v>
      </c>
      <c r="C31" s="24" t="s">
        <v>63</v>
      </c>
      <c r="D31" s="26">
        <v>2000</v>
      </c>
      <c r="E31" s="22"/>
      <c r="F31" s="16"/>
      <c r="G31" s="14"/>
      <c r="H31" s="14">
        <f t="shared" si="0"/>
        <v>0</v>
      </c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</row>
    <row r="32" spans="1:131" s="5" customFormat="1" ht="15.75" thickBot="1" x14ac:dyDescent="0.3">
      <c r="A32" s="9">
        <v>30</v>
      </c>
      <c r="B32" s="11" t="s">
        <v>67</v>
      </c>
      <c r="C32" s="24" t="s">
        <v>68</v>
      </c>
      <c r="D32" s="26">
        <v>100</v>
      </c>
      <c r="E32" s="22"/>
      <c r="F32" s="16"/>
      <c r="G32" s="14"/>
      <c r="H32" s="14">
        <f t="shared" si="0"/>
        <v>0</v>
      </c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</row>
    <row r="33" spans="1:131" s="5" customFormat="1" ht="15.75" thickBot="1" x14ac:dyDescent="0.3">
      <c r="A33" s="9">
        <v>31</v>
      </c>
      <c r="B33" s="11" t="s">
        <v>34</v>
      </c>
      <c r="C33" s="24" t="s">
        <v>63</v>
      </c>
      <c r="D33" s="26">
        <v>20000</v>
      </c>
      <c r="E33" s="22"/>
      <c r="F33" s="16"/>
      <c r="G33" s="14"/>
      <c r="H33" s="14">
        <f t="shared" si="0"/>
        <v>0</v>
      </c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</row>
    <row r="34" spans="1:131" s="5" customFormat="1" ht="15.75" thickBot="1" x14ac:dyDescent="0.3">
      <c r="A34" s="9">
        <v>32</v>
      </c>
      <c r="B34" s="11" t="s">
        <v>35</v>
      </c>
      <c r="C34" s="24" t="s">
        <v>63</v>
      </c>
      <c r="D34" s="26">
        <v>450</v>
      </c>
      <c r="E34" s="22"/>
      <c r="F34" s="16"/>
      <c r="G34" s="14"/>
      <c r="H34" s="14">
        <f t="shared" si="0"/>
        <v>0</v>
      </c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</row>
    <row r="35" spans="1:131" s="5" customFormat="1" ht="15.75" thickBot="1" x14ac:dyDescent="0.3">
      <c r="A35" s="9">
        <v>33</v>
      </c>
      <c r="B35" s="11" t="s">
        <v>36</v>
      </c>
      <c r="C35" s="24" t="s">
        <v>63</v>
      </c>
      <c r="D35" s="26">
        <v>6480</v>
      </c>
      <c r="E35" s="22"/>
      <c r="F35" s="16"/>
      <c r="G35" s="14"/>
      <c r="H35" s="14">
        <f t="shared" si="0"/>
        <v>0</v>
      </c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</row>
    <row r="36" spans="1:131" s="5" customFormat="1" ht="15.75" thickBot="1" x14ac:dyDescent="0.3">
      <c r="A36" s="9">
        <v>34</v>
      </c>
      <c r="B36" s="11" t="s">
        <v>37</v>
      </c>
      <c r="C36" s="24" t="s">
        <v>63</v>
      </c>
      <c r="D36" s="26">
        <v>16</v>
      </c>
      <c r="E36" s="22"/>
      <c r="F36" s="16"/>
      <c r="G36" s="14"/>
      <c r="H36" s="14">
        <f t="shared" si="0"/>
        <v>0</v>
      </c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</row>
    <row r="37" spans="1:131" s="5" customFormat="1" ht="15.75" thickBot="1" x14ac:dyDescent="0.3">
      <c r="A37" s="9">
        <v>35</v>
      </c>
      <c r="B37" s="11" t="s">
        <v>38</v>
      </c>
      <c r="C37" s="24" t="s">
        <v>63</v>
      </c>
      <c r="D37" s="26">
        <v>2643</v>
      </c>
      <c r="E37" s="22"/>
      <c r="F37" s="16"/>
      <c r="G37" s="14"/>
      <c r="H37" s="14">
        <f t="shared" si="0"/>
        <v>0</v>
      </c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</row>
    <row r="38" spans="1:131" s="5" customFormat="1" ht="15.75" thickBot="1" x14ac:dyDescent="0.3">
      <c r="A38" s="9">
        <v>36</v>
      </c>
      <c r="B38" s="11" t="s">
        <v>72</v>
      </c>
      <c r="C38" s="24" t="s">
        <v>63</v>
      </c>
      <c r="D38" s="26">
        <v>78</v>
      </c>
      <c r="E38" s="22"/>
      <c r="F38" s="16"/>
      <c r="G38" s="14"/>
      <c r="H38" s="14">
        <f t="shared" si="0"/>
        <v>0</v>
      </c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</row>
    <row r="39" spans="1:131" s="5" customFormat="1" ht="15.75" thickBot="1" x14ac:dyDescent="0.3">
      <c r="A39" s="9">
        <v>37</v>
      </c>
      <c r="B39" s="11" t="s">
        <v>39</v>
      </c>
      <c r="C39" s="24" t="s">
        <v>63</v>
      </c>
      <c r="D39" s="26">
        <v>200</v>
      </c>
      <c r="E39" s="22"/>
      <c r="F39" s="16"/>
      <c r="G39" s="14"/>
      <c r="H39" s="14">
        <f t="shared" si="0"/>
        <v>0</v>
      </c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</row>
    <row r="40" spans="1:131" s="5" customFormat="1" ht="15.75" thickBot="1" x14ac:dyDescent="0.3">
      <c r="A40" s="9">
        <v>38</v>
      </c>
      <c r="B40" s="11" t="s">
        <v>40</v>
      </c>
      <c r="C40" s="24" t="s">
        <v>63</v>
      </c>
      <c r="D40" s="26">
        <v>3448</v>
      </c>
      <c r="E40" s="22"/>
      <c r="F40" s="16"/>
      <c r="G40" s="14"/>
      <c r="H40" s="14">
        <f t="shared" si="0"/>
        <v>0</v>
      </c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</row>
    <row r="41" spans="1:131" s="5" customFormat="1" ht="15.75" thickBot="1" x14ac:dyDescent="0.3">
      <c r="A41" s="9">
        <v>39</v>
      </c>
      <c r="B41" s="11" t="s">
        <v>41</v>
      </c>
      <c r="C41" s="24" t="s">
        <v>63</v>
      </c>
      <c r="D41" s="26">
        <v>120</v>
      </c>
      <c r="E41" s="22"/>
      <c r="F41" s="16"/>
      <c r="G41" s="14"/>
      <c r="H41" s="14">
        <f t="shared" si="0"/>
        <v>0</v>
      </c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</row>
    <row r="42" spans="1:131" s="5" customFormat="1" ht="15.75" thickBot="1" x14ac:dyDescent="0.3">
      <c r="A42" s="9">
        <v>40</v>
      </c>
      <c r="B42" s="11" t="s">
        <v>42</v>
      </c>
      <c r="C42" s="24" t="s">
        <v>63</v>
      </c>
      <c r="D42" s="26">
        <v>144</v>
      </c>
      <c r="E42" s="22"/>
      <c r="F42" s="16"/>
      <c r="G42" s="14"/>
      <c r="H42" s="14">
        <f t="shared" si="0"/>
        <v>0</v>
      </c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</row>
    <row r="43" spans="1:131" s="5" customFormat="1" ht="15.75" thickBot="1" x14ac:dyDescent="0.3">
      <c r="A43" s="9">
        <v>41</v>
      </c>
      <c r="B43" s="11" t="s">
        <v>43</v>
      </c>
      <c r="C43" s="24" t="s">
        <v>63</v>
      </c>
      <c r="D43" s="26">
        <v>119</v>
      </c>
      <c r="E43" s="22"/>
      <c r="F43" s="16"/>
      <c r="G43" s="14"/>
      <c r="H43" s="14">
        <f t="shared" si="0"/>
        <v>0</v>
      </c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</row>
    <row r="44" spans="1:131" s="5" customFormat="1" ht="15.75" thickBot="1" x14ac:dyDescent="0.3">
      <c r="A44" s="9">
        <v>42</v>
      </c>
      <c r="B44" s="11" t="s">
        <v>44</v>
      </c>
      <c r="C44" s="24" t="s">
        <v>63</v>
      </c>
      <c r="D44" s="26">
        <v>48</v>
      </c>
      <c r="E44" s="22"/>
      <c r="F44" s="16"/>
      <c r="G44" s="14"/>
      <c r="H44" s="14">
        <f t="shared" si="0"/>
        <v>0</v>
      </c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</row>
    <row r="45" spans="1:131" s="5" customFormat="1" ht="15.75" thickBot="1" x14ac:dyDescent="0.3">
      <c r="A45" s="9">
        <v>43</v>
      </c>
      <c r="B45" s="11" t="s">
        <v>45</v>
      </c>
      <c r="C45" s="24" t="s">
        <v>63</v>
      </c>
      <c r="D45" s="26">
        <v>1</v>
      </c>
      <c r="E45" s="22"/>
      <c r="F45" s="16"/>
      <c r="G45" s="14"/>
      <c r="H45" s="14">
        <f t="shared" si="0"/>
        <v>0</v>
      </c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</row>
    <row r="46" spans="1:131" s="5" customFormat="1" ht="15.75" thickBot="1" x14ac:dyDescent="0.3">
      <c r="A46" s="9">
        <v>44</v>
      </c>
      <c r="B46" s="11" t="s">
        <v>46</v>
      </c>
      <c r="C46" s="24" t="s">
        <v>63</v>
      </c>
      <c r="D46" s="26">
        <v>14000</v>
      </c>
      <c r="E46" s="22"/>
      <c r="F46" s="16"/>
      <c r="G46" s="14"/>
      <c r="H46" s="14">
        <f t="shared" si="0"/>
        <v>0</v>
      </c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</row>
    <row r="47" spans="1:131" s="5" customFormat="1" ht="15.75" thickBot="1" x14ac:dyDescent="0.3">
      <c r="A47" s="9">
        <v>45</v>
      </c>
      <c r="B47" s="11" t="s">
        <v>47</v>
      </c>
      <c r="C47" s="24" t="s">
        <v>63</v>
      </c>
      <c r="D47" s="26">
        <v>48</v>
      </c>
      <c r="E47" s="22"/>
      <c r="F47" s="16"/>
      <c r="G47" s="14"/>
      <c r="H47" s="14">
        <f t="shared" si="0"/>
        <v>0</v>
      </c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</row>
    <row r="48" spans="1:131" s="5" customFormat="1" ht="15.75" thickBot="1" x14ac:dyDescent="0.3">
      <c r="A48" s="9">
        <v>46</v>
      </c>
      <c r="B48" s="11" t="s">
        <v>69</v>
      </c>
      <c r="C48" s="24" t="s">
        <v>68</v>
      </c>
      <c r="D48" s="26">
        <v>223</v>
      </c>
      <c r="E48" s="22"/>
      <c r="F48" s="16"/>
      <c r="G48" s="14"/>
      <c r="H48" s="14">
        <f t="shared" si="0"/>
        <v>0</v>
      </c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</row>
    <row r="49" spans="1:131" s="5" customFormat="1" ht="15.75" thickBot="1" x14ac:dyDescent="0.3">
      <c r="A49" s="9">
        <v>47</v>
      </c>
      <c r="B49" s="11" t="s">
        <v>48</v>
      </c>
      <c r="C49" s="24" t="s">
        <v>68</v>
      </c>
      <c r="D49" s="26">
        <v>261</v>
      </c>
      <c r="E49" s="22"/>
      <c r="F49" s="16"/>
      <c r="G49" s="14"/>
      <c r="H49" s="14">
        <f t="shared" si="0"/>
        <v>0</v>
      </c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</row>
    <row r="50" spans="1:131" s="5" customFormat="1" ht="15.75" thickBot="1" x14ac:dyDescent="0.3">
      <c r="A50" s="9">
        <v>48</v>
      </c>
      <c r="B50" s="11" t="s">
        <v>49</v>
      </c>
      <c r="C50" s="24" t="s">
        <v>68</v>
      </c>
      <c r="D50" s="26">
        <v>35</v>
      </c>
      <c r="E50" s="22"/>
      <c r="F50" s="16"/>
      <c r="G50" s="14"/>
      <c r="H50" s="14">
        <f t="shared" si="0"/>
        <v>0</v>
      </c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</row>
    <row r="51" spans="1:131" s="5" customFormat="1" ht="15.75" thickBot="1" x14ac:dyDescent="0.3">
      <c r="A51" s="9">
        <v>49</v>
      </c>
      <c r="B51" s="11" t="s">
        <v>50</v>
      </c>
      <c r="C51" s="24" t="s">
        <v>68</v>
      </c>
      <c r="D51" s="26">
        <v>242</v>
      </c>
      <c r="E51" s="22"/>
      <c r="F51" s="16"/>
      <c r="G51" s="14"/>
      <c r="H51" s="14">
        <f t="shared" si="0"/>
        <v>0</v>
      </c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</row>
    <row r="52" spans="1:131" s="5" customFormat="1" ht="15.75" thickBot="1" x14ac:dyDescent="0.3">
      <c r="A52" s="9">
        <v>50</v>
      </c>
      <c r="B52" s="11" t="s">
        <v>51</v>
      </c>
      <c r="C52" s="24" t="s">
        <v>68</v>
      </c>
      <c r="D52" s="26">
        <v>160</v>
      </c>
      <c r="E52" s="22"/>
      <c r="F52" s="16"/>
      <c r="G52" s="14"/>
      <c r="H52" s="14">
        <f t="shared" si="0"/>
        <v>0</v>
      </c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</row>
    <row r="53" spans="1:131" s="5" customFormat="1" ht="15.75" thickBot="1" x14ac:dyDescent="0.3">
      <c r="A53" s="9">
        <v>51</v>
      </c>
      <c r="B53" s="11" t="s">
        <v>52</v>
      </c>
      <c r="C53" s="24" t="s">
        <v>68</v>
      </c>
      <c r="D53" s="26">
        <v>73</v>
      </c>
      <c r="E53" s="22"/>
      <c r="F53" s="16"/>
      <c r="G53" s="14"/>
      <c r="H53" s="14">
        <f t="shared" si="0"/>
        <v>0</v>
      </c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</row>
    <row r="54" spans="1:131" s="5" customFormat="1" ht="15.75" thickBot="1" x14ac:dyDescent="0.3">
      <c r="A54" s="9">
        <v>52</v>
      </c>
      <c r="B54" s="11" t="s">
        <v>70</v>
      </c>
      <c r="C54" s="24" t="s">
        <v>63</v>
      </c>
      <c r="D54" s="26">
        <v>4764</v>
      </c>
      <c r="E54" s="22"/>
      <c r="F54" s="16"/>
      <c r="G54" s="14"/>
      <c r="H54" s="14">
        <f t="shared" si="0"/>
        <v>0</v>
      </c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</row>
    <row r="55" spans="1:131" s="5" customFormat="1" ht="15.75" thickBot="1" x14ac:dyDescent="0.3">
      <c r="A55" s="9">
        <v>53</v>
      </c>
      <c r="B55" s="11" t="s">
        <v>53</v>
      </c>
      <c r="C55" s="24" t="s">
        <v>63</v>
      </c>
      <c r="D55" s="26">
        <v>128280</v>
      </c>
      <c r="E55" s="22"/>
      <c r="F55" s="16"/>
      <c r="G55" s="14"/>
      <c r="H55" s="14">
        <f t="shared" ref="H55:H64" si="1">SUM(G55*D55)</f>
        <v>0</v>
      </c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</row>
    <row r="56" spans="1:131" s="5" customFormat="1" ht="15.75" thickBot="1" x14ac:dyDescent="0.3">
      <c r="A56" s="9">
        <v>54</v>
      </c>
      <c r="B56" s="11" t="s">
        <v>54</v>
      </c>
      <c r="C56" s="24" t="s">
        <v>63</v>
      </c>
      <c r="D56" s="26">
        <v>130500</v>
      </c>
      <c r="E56" s="22"/>
      <c r="F56" s="16"/>
      <c r="G56" s="14"/>
      <c r="H56" s="14">
        <f t="shared" si="1"/>
        <v>0</v>
      </c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</row>
    <row r="57" spans="1:131" s="5" customFormat="1" ht="15.75" thickBot="1" x14ac:dyDescent="0.3">
      <c r="A57" s="9">
        <v>55</v>
      </c>
      <c r="B57" s="11" t="s">
        <v>55</v>
      </c>
      <c r="C57" s="24" t="s">
        <v>63</v>
      </c>
      <c r="D57" s="26">
        <v>152000</v>
      </c>
      <c r="E57" s="22"/>
      <c r="F57" s="16"/>
      <c r="G57" s="14"/>
      <c r="H57" s="14">
        <f t="shared" si="1"/>
        <v>0</v>
      </c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</row>
    <row r="58" spans="1:131" s="5" customFormat="1" ht="15.75" thickBot="1" x14ac:dyDescent="0.3">
      <c r="A58" s="9">
        <v>56</v>
      </c>
      <c r="B58" s="11" t="s">
        <v>56</v>
      </c>
      <c r="C58" s="24" t="s">
        <v>63</v>
      </c>
      <c r="D58" s="26">
        <v>8000</v>
      </c>
      <c r="E58" s="22"/>
      <c r="F58" s="16"/>
      <c r="G58" s="14"/>
      <c r="H58" s="14">
        <f t="shared" si="1"/>
        <v>0</v>
      </c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</row>
    <row r="59" spans="1:131" s="5" customFormat="1" ht="30.75" thickBot="1" x14ac:dyDescent="0.3">
      <c r="A59" s="9">
        <v>57</v>
      </c>
      <c r="B59" s="8" t="s">
        <v>57</v>
      </c>
      <c r="C59" s="24" t="s">
        <v>68</v>
      </c>
      <c r="D59" s="27">
        <v>2</v>
      </c>
      <c r="E59" s="22"/>
      <c r="F59" s="16"/>
      <c r="G59" s="14"/>
      <c r="H59" s="14">
        <f t="shared" si="1"/>
        <v>0</v>
      </c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</row>
    <row r="60" spans="1:131" s="5" customFormat="1" ht="15.75" thickBot="1" x14ac:dyDescent="0.3">
      <c r="A60" s="9">
        <v>58</v>
      </c>
      <c r="B60" s="12" t="s">
        <v>73</v>
      </c>
      <c r="C60" s="24" t="s">
        <v>68</v>
      </c>
      <c r="D60" s="26">
        <v>200</v>
      </c>
      <c r="E60" s="22"/>
      <c r="F60" s="16"/>
      <c r="G60" s="14"/>
      <c r="H60" s="14">
        <f t="shared" si="1"/>
        <v>0</v>
      </c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</row>
    <row r="61" spans="1:131" s="5" customFormat="1" ht="15.75" thickBot="1" x14ac:dyDescent="0.3">
      <c r="A61" s="9">
        <v>59</v>
      </c>
      <c r="B61" s="11" t="s">
        <v>58</v>
      </c>
      <c r="C61" s="24" t="s">
        <v>63</v>
      </c>
      <c r="D61" s="26">
        <v>1320</v>
      </c>
      <c r="E61" s="22"/>
      <c r="F61" s="16"/>
      <c r="G61" s="14"/>
      <c r="H61" s="14">
        <f t="shared" si="1"/>
        <v>0</v>
      </c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</row>
    <row r="62" spans="1:131" s="5" customFormat="1" ht="15.75" thickBot="1" x14ac:dyDescent="0.3">
      <c r="A62" s="9">
        <v>60</v>
      </c>
      <c r="B62" s="11" t="s">
        <v>74</v>
      </c>
      <c r="C62" s="24" t="s">
        <v>68</v>
      </c>
      <c r="D62" s="26">
        <v>20</v>
      </c>
      <c r="E62" s="22"/>
      <c r="F62" s="16"/>
      <c r="G62" s="14"/>
      <c r="H62" s="14">
        <f t="shared" si="1"/>
        <v>0</v>
      </c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</row>
    <row r="63" spans="1:131" s="5" customFormat="1" ht="30.75" thickBot="1" x14ac:dyDescent="0.3">
      <c r="A63" s="9">
        <v>61</v>
      </c>
      <c r="B63" s="40" t="s">
        <v>75</v>
      </c>
      <c r="C63" s="24" t="s">
        <v>71</v>
      </c>
      <c r="D63" s="26">
        <v>1100</v>
      </c>
      <c r="E63" s="22"/>
      <c r="F63" s="16"/>
      <c r="G63" s="14"/>
      <c r="H63" s="14">
        <f t="shared" si="1"/>
        <v>0</v>
      </c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</row>
    <row r="64" spans="1:131" s="5" customFormat="1" ht="15.75" thickBot="1" x14ac:dyDescent="0.3">
      <c r="A64" s="9">
        <v>62</v>
      </c>
      <c r="B64" s="25" t="s">
        <v>76</v>
      </c>
      <c r="C64" s="24" t="s">
        <v>63</v>
      </c>
      <c r="D64" s="28">
        <v>2</v>
      </c>
      <c r="E64" s="23"/>
      <c r="F64" s="17"/>
      <c r="G64" s="14"/>
      <c r="H64" s="15">
        <f t="shared" si="1"/>
        <v>0</v>
      </c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</row>
    <row r="65" spans="1:131" s="5" customFormat="1" ht="19.5" thickBot="1" x14ac:dyDescent="0.35">
      <c r="A65" s="37" t="s">
        <v>64</v>
      </c>
      <c r="B65" s="38"/>
      <c r="C65" s="38"/>
      <c r="D65" s="39"/>
      <c r="E65" s="36" t="s">
        <v>4</v>
      </c>
      <c r="F65" s="36"/>
      <c r="G65" s="36"/>
      <c r="H65" s="18">
        <f>SUM(H3:H64)</f>
        <v>0</v>
      </c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</row>
  </sheetData>
  <mergeCells count="4">
    <mergeCell ref="E1:H1"/>
    <mergeCell ref="A1:D1"/>
    <mergeCell ref="E65:G65"/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Montecchio</dc:creator>
  <cp:lastModifiedBy>Nicola Montecchio</cp:lastModifiedBy>
  <dcterms:created xsi:type="dcterms:W3CDTF">2015-06-05T18:19:34Z</dcterms:created>
  <dcterms:modified xsi:type="dcterms:W3CDTF">2022-07-29T12:53:56Z</dcterms:modified>
</cp:coreProperties>
</file>